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10" windowHeight="8460"/>
  </bookViews>
  <sheets>
    <sheet name="一、开标一览表" sheetId="1" r:id="rId1"/>
    <sheet name="二、偏离表" sheetId="2" r:id="rId2"/>
  </sheets>
  <definedNames>
    <definedName name="_xlnm._FilterDatabase" localSheetId="0" hidden="1">一、开标一览表!$A$3:$O$28</definedName>
  </definedNames>
  <calcPr calcId="144525"/>
</workbook>
</file>

<file path=xl/sharedStrings.xml><?xml version="1.0" encoding="utf-8"?>
<sst xmlns="http://schemas.openxmlformats.org/spreadsheetml/2006/main" count="169" uniqueCount="108">
  <si>
    <t xml:space="preserve">    （一）开标一览表</t>
  </si>
  <si>
    <t>项目名称：2024年4月12日一炼钢新增5#圆坯连铸机项目(HG202321)钢材采购                项目编号：HG JS-G2024037</t>
  </si>
  <si>
    <t>标包号</t>
  </si>
  <si>
    <t>序号</t>
  </si>
  <si>
    <t>物料描述</t>
  </si>
  <si>
    <t>规格型号</t>
  </si>
  <si>
    <t>技术参数</t>
  </si>
  <si>
    <t>计量单位</t>
  </si>
  <si>
    <t>定尺尺寸
其他要求</t>
  </si>
  <si>
    <t>计划数量</t>
  </si>
  <si>
    <t>执行标准</t>
  </si>
  <si>
    <t>建议交货日期</t>
  </si>
  <si>
    <t>供货地点</t>
  </si>
  <si>
    <t>备注</t>
  </si>
  <si>
    <t>含税单价(元)</t>
  </si>
  <si>
    <t>含税合价(元)</t>
  </si>
  <si>
    <t>生产厂家</t>
  </si>
  <si>
    <t>标包一</t>
  </si>
  <si>
    <t>H型钢</t>
  </si>
  <si>
    <t>HN200*100*5.5*8</t>
  </si>
  <si>
    <t>t</t>
  </si>
  <si>
    <t>12米</t>
  </si>
  <si>
    <t>202321项目衡钢一炼钢付晓晨申报</t>
  </si>
  <si>
    <t>角钢</t>
  </si>
  <si>
    <t>L75*6</t>
  </si>
  <si>
    <t>6米</t>
  </si>
  <si>
    <t>槽钢</t>
  </si>
  <si>
    <t>C20</t>
  </si>
  <si>
    <t>9米</t>
  </si>
  <si>
    <t>热轧型钢</t>
  </si>
  <si>
    <t>HM340*250*9*14</t>
  </si>
  <si>
    <t>Q355B，单重703.17kg</t>
  </si>
  <si>
    <t>吨</t>
  </si>
  <si>
    <t>长度9m，共1件，总长9m</t>
  </si>
  <si>
    <t>GB/T 706-2016</t>
  </si>
  <si>
    <t>202218项目涟钢，双峰县经济开发区湖南东华杭萧钢构有限公司。收货人：刘光辉19507381156</t>
  </si>
  <si>
    <t>柱撑接头</t>
  </si>
  <si>
    <t>TM170*250*9*14</t>
  </si>
  <si>
    <t>Q355B，单重351.64kg</t>
  </si>
  <si>
    <t>长度9m，共32件，总长288m</t>
  </si>
  <si>
    <t>柱中支撑</t>
  </si>
  <si>
    <t>T175*175*7*11</t>
  </si>
  <si>
    <t>Q355B，单重222.26kg</t>
  </si>
  <si>
    <t>长度9m，共19件，总长171m</t>
  </si>
  <si>
    <t>L100*10</t>
  </si>
  <si>
    <t>Q355B，单重136.08kg</t>
  </si>
  <si>
    <t>吊车梁固定座</t>
  </si>
  <si>
    <t>Q355B，单重62.10kg</t>
  </si>
  <si>
    <t>长度9m，共10件，总长90m</t>
  </si>
  <si>
    <t>开平板</t>
  </si>
  <si>
    <t>δ=12mm,12*1500*12000</t>
  </si>
  <si>
    <t>Q355B，单重1695.60kg</t>
  </si>
  <si>
    <t>2件</t>
  </si>
  <si>
    <t>GB/T 709-2019</t>
  </si>
  <si>
    <t>零件板</t>
  </si>
  <si>
    <t>δ=14mm,14*1500*12000</t>
  </si>
  <si>
    <t>Q355B，单重1798.20kg</t>
  </si>
  <si>
    <t>5件</t>
  </si>
  <si>
    <t>δ=16mm,16*1500*8000</t>
  </si>
  <si>
    <t>Q355B，单重1057.20kg</t>
  </si>
  <si>
    <t>1件</t>
  </si>
  <si>
    <t>δ=18mm,18*2000*14000</t>
  </si>
  <si>
    <t>Q355B，单重3956.40kg</t>
  </si>
  <si>
    <t>3件</t>
  </si>
  <si>
    <t>钢柱</t>
  </si>
  <si>
    <t>δ=20mm,20*2400*14000</t>
  </si>
  <si>
    <t>Q355B，单重5275.20kg</t>
  </si>
  <si>
    <t>12件</t>
  </si>
  <si>
    <t>δ=20mm,20*2000*11000</t>
  </si>
  <si>
    <t>Q355B，单重3454.00kg</t>
  </si>
  <si>
    <t>4件</t>
  </si>
  <si>
    <t>中厚板</t>
  </si>
  <si>
    <t>δ=25mm,25*2000*14000</t>
  </si>
  <si>
    <t>Q355B，单重5495.00kg</t>
  </si>
  <si>
    <t>9件</t>
  </si>
  <si>
    <t>钢柱、零件板</t>
  </si>
  <si>
    <t>δ=30mm,30*2000*12000</t>
  </si>
  <si>
    <t>Q355B，单重5652.00kg</t>
  </si>
  <si>
    <t>13件</t>
  </si>
  <si>
    <t>厚板</t>
  </si>
  <si>
    <t>δ=36mm,36*2000*5400</t>
  </si>
  <si>
    <t>Q355B，单重3052.08kg</t>
  </si>
  <si>
    <t>肩梁腹板</t>
  </si>
  <si>
    <t>δ=45mm,45*2000*4100</t>
  </si>
  <si>
    <t>Q355B，单重2896.65kg</t>
  </si>
  <si>
    <t>肩梁腹板局部加强板</t>
  </si>
  <si>
    <t>δ=50mm,50*2000*1200</t>
  </si>
  <si>
    <t>Q355B，单重942.00kg</t>
  </si>
  <si>
    <t>柱底板</t>
  </si>
  <si>
    <t>δ=60mm,60*2000*2750</t>
  </si>
  <si>
    <t>Q355B，单重2590.50kg</t>
  </si>
  <si>
    <t>肩梁局部加强板</t>
  </si>
  <si>
    <t>标包一合计</t>
  </si>
  <si>
    <t>注：1、投标报价含税，税率13%                                                                                                   
2、 生产厂家要求全称填写准确无误
3、每个单项只允许一个有效报价，须按此表顺序与格式填报，不得打乱报价顺序（未报价的行、列不得删除）</t>
  </si>
  <si>
    <t>投标人：                         （盖单位公章）</t>
  </si>
  <si>
    <t>法定代表人或其委托代理人：        （签字或盖章）</t>
  </si>
  <si>
    <t>日  期：      年      月      日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</si>
  <si>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</si>
  <si>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项目名称：2024年4月12日一炼钢新增5#圆坯连铸机项目(HG202321)钢材采购         项目编号：HG JS-G2024037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</si>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</sst>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_ "/>
    <numFmt numFmtId="179" formatCode="0.00_ "/>
  </numFmts>
  <fonts count="34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9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2"/>
      <name val="仿宋"/>
      <charset val="134"/>
    </font>
    <font>
      <b/>
      <sz val="9"/>
      <color indexed="8"/>
      <name val="仿宋"/>
      <charset val="134"/>
    </font>
    <font>
      <b/>
      <sz val="9"/>
      <name val="仿宋"/>
      <charset val="134"/>
    </font>
    <font>
      <sz val="9"/>
      <color rgb="FF000000"/>
      <name val="仿宋"/>
      <charset val="134"/>
    </font>
    <font>
      <b/>
      <sz val="9"/>
      <name val="仿宋"/>
      <charset val="0"/>
    </font>
    <font>
      <sz val="9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1" fillId="0" borderId="0"/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31" fillId="0" borderId="0"/>
    <xf numFmtId="0" fontId="31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78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58" fontId="11" fillId="0" borderId="6" xfId="0" applyNumberFormat="1" applyFont="1" applyFill="1" applyBorder="1" applyAlignment="1">
      <alignment horizontal="left" vertical="center" wrapText="1"/>
    </xf>
    <xf numFmtId="0" fontId="9" fillId="3" borderId="3" xfId="5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_益阳新滨湖下料单" xfId="52"/>
    <cellStyle name="常规 3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41"/>
  <sheetViews>
    <sheetView tabSelected="1" zoomScale="85" zoomScaleNormal="85" workbookViewId="0">
      <pane xSplit="3" ySplit="3" topLeftCell="D4" activePane="bottomRight" state="frozen"/>
      <selection/>
      <selection pane="topRight"/>
      <selection pane="bottomLeft"/>
      <selection pane="bottomRight" activeCell="N6" sqref="N6"/>
    </sheetView>
  </sheetViews>
  <sheetFormatPr defaultColWidth="9" defaultRowHeight="11.25"/>
  <cols>
    <col min="1" max="1" width="4" style="2" customWidth="1"/>
    <col min="2" max="2" width="4.625" style="21" customWidth="1"/>
    <col min="3" max="3" width="8.75" style="10" customWidth="1"/>
    <col min="4" max="4" width="15.5" style="10" customWidth="1"/>
    <col min="5" max="5" width="17" style="10" customWidth="1"/>
    <col min="6" max="6" width="6.25" style="10" customWidth="1"/>
    <col min="7" max="7" width="16.375" style="10" customWidth="1"/>
    <col min="8" max="8" width="7" style="10" customWidth="1"/>
    <col min="9" max="9" width="12" style="10" customWidth="1"/>
    <col min="10" max="11" width="9.25" style="10" customWidth="1"/>
    <col min="12" max="15" width="9" style="10"/>
    <col min="16" max="16384" width="9" style="2"/>
  </cols>
  <sheetData>
    <row r="1" spans="1:8">
      <c r="A1" s="21" t="s">
        <v>0</v>
      </c>
      <c r="C1" s="21"/>
      <c r="D1" s="21"/>
      <c r="E1" s="21"/>
      <c r="F1" s="21"/>
      <c r="G1" s="21"/>
      <c r="H1" s="21"/>
    </row>
    <row r="2" ht="19" customHeight="1" spans="1:1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1" customFormat="1" ht="22.5" spans="1:16">
      <c r="A3" s="24" t="s">
        <v>2</v>
      </c>
      <c r="B3" s="25" t="s">
        <v>3</v>
      </c>
      <c r="C3" s="26" t="s">
        <v>4</v>
      </c>
      <c r="D3" s="26" t="s">
        <v>5</v>
      </c>
      <c r="E3" s="26" t="s">
        <v>6</v>
      </c>
      <c r="F3" s="27" t="s">
        <v>7</v>
      </c>
      <c r="G3" s="27" t="s">
        <v>8</v>
      </c>
      <c r="H3" s="28" t="s">
        <v>9</v>
      </c>
      <c r="I3" s="24" t="s">
        <v>10</v>
      </c>
      <c r="J3" s="30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  <c r="P3" s="24" t="s">
        <v>13</v>
      </c>
    </row>
    <row r="4" s="21" customFormat="1" ht="21" customHeight="1" spans="1:16">
      <c r="A4" s="29" t="s">
        <v>17</v>
      </c>
      <c r="B4" s="24">
        <v>1</v>
      </c>
      <c r="C4" s="30" t="s">
        <v>18</v>
      </c>
      <c r="D4" s="30" t="s">
        <v>19</v>
      </c>
      <c r="E4" s="30"/>
      <c r="F4" s="30" t="s">
        <v>20</v>
      </c>
      <c r="G4" s="30" t="s">
        <v>21</v>
      </c>
      <c r="H4" s="30">
        <v>2.7</v>
      </c>
      <c r="I4" s="30"/>
      <c r="J4" s="30">
        <v>4.16</v>
      </c>
      <c r="K4" s="38" t="s">
        <v>22</v>
      </c>
      <c r="L4" s="24"/>
      <c r="M4" s="24"/>
      <c r="N4" s="39"/>
      <c r="O4" s="39"/>
      <c r="P4" s="24"/>
    </row>
    <row r="5" s="21" customFormat="1" ht="21" customHeight="1" spans="1:16">
      <c r="A5" s="29"/>
      <c r="B5" s="24">
        <v>2</v>
      </c>
      <c r="C5" s="30" t="s">
        <v>23</v>
      </c>
      <c r="D5" s="30" t="s">
        <v>24</v>
      </c>
      <c r="E5" s="30"/>
      <c r="F5" s="30" t="s">
        <v>20</v>
      </c>
      <c r="G5" s="30" t="s">
        <v>25</v>
      </c>
      <c r="H5" s="30">
        <v>0.3</v>
      </c>
      <c r="I5" s="30"/>
      <c r="J5" s="30">
        <v>4.16</v>
      </c>
      <c r="K5" s="40"/>
      <c r="L5" s="24"/>
      <c r="M5" s="24"/>
      <c r="N5" s="39"/>
      <c r="O5" s="39"/>
      <c r="P5" s="24"/>
    </row>
    <row r="6" s="21" customFormat="1" ht="21" customHeight="1" spans="1:16">
      <c r="A6" s="29"/>
      <c r="B6" s="24">
        <v>3</v>
      </c>
      <c r="C6" s="30" t="s">
        <v>26</v>
      </c>
      <c r="D6" s="30" t="s">
        <v>27</v>
      </c>
      <c r="E6" s="30"/>
      <c r="F6" s="30" t="s">
        <v>20</v>
      </c>
      <c r="G6" s="30" t="s">
        <v>28</v>
      </c>
      <c r="H6" s="30">
        <v>0.8</v>
      </c>
      <c r="I6" s="30"/>
      <c r="J6" s="30">
        <v>4.16</v>
      </c>
      <c r="K6" s="41"/>
      <c r="L6" s="24"/>
      <c r="M6" s="24"/>
      <c r="N6" s="39"/>
      <c r="O6" s="39"/>
      <c r="P6" s="24"/>
    </row>
    <row r="7" s="21" customFormat="1" spans="1:16">
      <c r="A7" s="29"/>
      <c r="B7" s="24">
        <v>4</v>
      </c>
      <c r="C7" s="31" t="s">
        <v>29</v>
      </c>
      <c r="D7" s="31" t="s">
        <v>30</v>
      </c>
      <c r="E7" s="31" t="s">
        <v>31</v>
      </c>
      <c r="F7" s="30" t="s">
        <v>32</v>
      </c>
      <c r="G7" s="30" t="s">
        <v>33</v>
      </c>
      <c r="H7" s="32">
        <v>0.703</v>
      </c>
      <c r="I7" s="30" t="s">
        <v>34</v>
      </c>
      <c r="J7" s="42">
        <v>45400</v>
      </c>
      <c r="K7" s="39" t="s">
        <v>35</v>
      </c>
      <c r="L7" s="43" t="s">
        <v>36</v>
      </c>
      <c r="M7" s="43"/>
      <c r="N7" s="39"/>
      <c r="O7" s="39"/>
      <c r="P7" s="24"/>
    </row>
    <row r="8" s="21" customFormat="1" ht="22.5" spans="1:16">
      <c r="A8" s="29"/>
      <c r="B8" s="24">
        <v>5</v>
      </c>
      <c r="C8" s="31" t="s">
        <v>29</v>
      </c>
      <c r="D8" s="31" t="s">
        <v>37</v>
      </c>
      <c r="E8" s="31" t="s">
        <v>38</v>
      </c>
      <c r="F8" s="30" t="s">
        <v>32</v>
      </c>
      <c r="G8" s="30" t="s">
        <v>39</v>
      </c>
      <c r="H8" s="32">
        <v>11.252</v>
      </c>
      <c r="I8" s="30" t="s">
        <v>34</v>
      </c>
      <c r="J8" s="42">
        <v>45400</v>
      </c>
      <c r="K8" s="39"/>
      <c r="L8" s="43" t="s">
        <v>40</v>
      </c>
      <c r="M8" s="43"/>
      <c r="N8" s="39"/>
      <c r="O8" s="39"/>
      <c r="P8" s="24"/>
    </row>
    <row r="9" s="21" customFormat="1" ht="22.5" spans="1:16">
      <c r="A9" s="29"/>
      <c r="B9" s="24">
        <v>6</v>
      </c>
      <c r="C9" s="31" t="s">
        <v>29</v>
      </c>
      <c r="D9" s="31" t="s">
        <v>41</v>
      </c>
      <c r="E9" s="31" t="s">
        <v>42</v>
      </c>
      <c r="F9" s="30" t="s">
        <v>32</v>
      </c>
      <c r="G9" s="30" t="s">
        <v>43</v>
      </c>
      <c r="H9" s="32">
        <v>4.223</v>
      </c>
      <c r="I9" s="30" t="s">
        <v>34</v>
      </c>
      <c r="J9" s="42">
        <v>45400</v>
      </c>
      <c r="K9" s="39"/>
      <c r="L9" s="43" t="s">
        <v>40</v>
      </c>
      <c r="M9" s="43"/>
      <c r="N9" s="39"/>
      <c r="O9" s="39"/>
      <c r="P9" s="24"/>
    </row>
    <row r="10" s="21" customFormat="1" ht="22.5" spans="1:16">
      <c r="A10" s="29"/>
      <c r="B10" s="24">
        <v>7</v>
      </c>
      <c r="C10" s="31" t="s">
        <v>23</v>
      </c>
      <c r="D10" s="31" t="s">
        <v>44</v>
      </c>
      <c r="E10" s="31" t="s">
        <v>45</v>
      </c>
      <c r="F10" s="30" t="s">
        <v>32</v>
      </c>
      <c r="G10" s="30" t="s">
        <v>33</v>
      </c>
      <c r="H10" s="32">
        <v>0.136</v>
      </c>
      <c r="I10" s="30" t="s">
        <v>34</v>
      </c>
      <c r="J10" s="42">
        <v>45400</v>
      </c>
      <c r="K10" s="39"/>
      <c r="L10" s="43" t="s">
        <v>46</v>
      </c>
      <c r="M10" s="43"/>
      <c r="N10" s="39"/>
      <c r="O10" s="39"/>
      <c r="P10" s="24"/>
    </row>
    <row r="11" s="21" customFormat="1" ht="22.5" spans="1:16">
      <c r="A11" s="29"/>
      <c r="B11" s="24">
        <v>8</v>
      </c>
      <c r="C11" s="31" t="s">
        <v>23</v>
      </c>
      <c r="D11" s="31" t="s">
        <v>24</v>
      </c>
      <c r="E11" s="31" t="s">
        <v>47</v>
      </c>
      <c r="F11" s="30" t="s">
        <v>32</v>
      </c>
      <c r="G11" s="30" t="s">
        <v>48</v>
      </c>
      <c r="H11" s="32">
        <v>0.621</v>
      </c>
      <c r="I11" s="30" t="s">
        <v>34</v>
      </c>
      <c r="J11" s="42">
        <v>45400</v>
      </c>
      <c r="K11" s="39"/>
      <c r="L11" s="43" t="s">
        <v>40</v>
      </c>
      <c r="M11" s="43"/>
      <c r="N11" s="39"/>
      <c r="O11" s="39"/>
      <c r="P11" s="24"/>
    </row>
    <row r="12" s="10" customFormat="1" ht="22.5" spans="1:16">
      <c r="A12" s="29"/>
      <c r="B12" s="24">
        <v>9</v>
      </c>
      <c r="C12" s="31" t="s">
        <v>49</v>
      </c>
      <c r="D12" s="31" t="s">
        <v>50</v>
      </c>
      <c r="E12" s="31" t="s">
        <v>51</v>
      </c>
      <c r="F12" s="30" t="s">
        <v>32</v>
      </c>
      <c r="G12" s="30" t="s">
        <v>52</v>
      </c>
      <c r="H12" s="32">
        <v>3.391</v>
      </c>
      <c r="I12" s="30" t="s">
        <v>53</v>
      </c>
      <c r="J12" s="42">
        <v>45400</v>
      </c>
      <c r="K12" s="39"/>
      <c r="L12" s="43" t="s">
        <v>54</v>
      </c>
      <c r="M12" s="43"/>
      <c r="N12" s="39"/>
      <c r="O12" s="39"/>
      <c r="P12" s="30"/>
    </row>
    <row r="13" s="10" customFormat="1" ht="22.5" spans="1:16">
      <c r="A13" s="29"/>
      <c r="B13" s="24">
        <v>10</v>
      </c>
      <c r="C13" s="31" t="s">
        <v>49</v>
      </c>
      <c r="D13" s="31" t="s">
        <v>55</v>
      </c>
      <c r="E13" s="31" t="s">
        <v>56</v>
      </c>
      <c r="F13" s="30" t="s">
        <v>32</v>
      </c>
      <c r="G13" s="30" t="s">
        <v>57</v>
      </c>
      <c r="H13" s="32">
        <v>9.891</v>
      </c>
      <c r="I13" s="30" t="s">
        <v>53</v>
      </c>
      <c r="J13" s="42">
        <v>45400</v>
      </c>
      <c r="K13" s="39"/>
      <c r="L13" s="43" t="s">
        <v>54</v>
      </c>
      <c r="M13" s="43"/>
      <c r="N13" s="39"/>
      <c r="O13" s="39"/>
      <c r="P13" s="30"/>
    </row>
    <row r="14" s="10" customFormat="1" ht="22.5" spans="1:16">
      <c r="A14" s="29"/>
      <c r="B14" s="24">
        <v>11</v>
      </c>
      <c r="C14" s="31" t="s">
        <v>49</v>
      </c>
      <c r="D14" s="31" t="s">
        <v>58</v>
      </c>
      <c r="E14" s="31" t="s">
        <v>59</v>
      </c>
      <c r="F14" s="30" t="s">
        <v>32</v>
      </c>
      <c r="G14" s="30" t="s">
        <v>60</v>
      </c>
      <c r="H14" s="32">
        <v>1.507</v>
      </c>
      <c r="I14" s="30" t="s">
        <v>53</v>
      </c>
      <c r="J14" s="42">
        <v>45400</v>
      </c>
      <c r="K14" s="39"/>
      <c r="L14" s="43" t="s">
        <v>54</v>
      </c>
      <c r="M14" s="43"/>
      <c r="N14" s="39"/>
      <c r="O14" s="39"/>
      <c r="P14" s="30"/>
    </row>
    <row r="15" s="10" customFormat="1" ht="22.5" spans="1:16">
      <c r="A15" s="29"/>
      <c r="B15" s="24">
        <v>12</v>
      </c>
      <c r="C15" s="31" t="s">
        <v>49</v>
      </c>
      <c r="D15" s="31" t="s">
        <v>61</v>
      </c>
      <c r="E15" s="31" t="s">
        <v>62</v>
      </c>
      <c r="F15" s="30" t="s">
        <v>32</v>
      </c>
      <c r="G15" s="30" t="s">
        <v>63</v>
      </c>
      <c r="H15" s="32">
        <v>11.869</v>
      </c>
      <c r="I15" s="30" t="s">
        <v>53</v>
      </c>
      <c r="J15" s="42">
        <v>45400</v>
      </c>
      <c r="K15" s="39"/>
      <c r="L15" s="43" t="s">
        <v>64</v>
      </c>
      <c r="M15" s="43"/>
      <c r="N15" s="39"/>
      <c r="O15" s="39"/>
      <c r="P15" s="30"/>
    </row>
    <row r="16" s="10" customFormat="1" ht="22.5" spans="1:16">
      <c r="A16" s="29"/>
      <c r="B16" s="24">
        <v>13</v>
      </c>
      <c r="C16" s="31" t="s">
        <v>49</v>
      </c>
      <c r="D16" s="31" t="s">
        <v>65</v>
      </c>
      <c r="E16" s="31" t="s">
        <v>66</v>
      </c>
      <c r="F16" s="30" t="s">
        <v>32</v>
      </c>
      <c r="G16" s="30" t="s">
        <v>67</v>
      </c>
      <c r="H16" s="32">
        <v>63.302</v>
      </c>
      <c r="I16" s="30" t="s">
        <v>53</v>
      </c>
      <c r="J16" s="42">
        <v>45400</v>
      </c>
      <c r="K16" s="39"/>
      <c r="L16" s="43" t="s">
        <v>64</v>
      </c>
      <c r="M16" s="43"/>
      <c r="N16" s="39"/>
      <c r="O16" s="39"/>
      <c r="P16" s="30"/>
    </row>
    <row r="17" s="10" customFormat="1" ht="22.5" spans="1:16">
      <c r="A17" s="29"/>
      <c r="B17" s="24">
        <v>14</v>
      </c>
      <c r="C17" s="31" t="s">
        <v>49</v>
      </c>
      <c r="D17" s="31" t="s">
        <v>68</v>
      </c>
      <c r="E17" s="31" t="s">
        <v>69</v>
      </c>
      <c r="F17" s="30" t="s">
        <v>32</v>
      </c>
      <c r="G17" s="30" t="s">
        <v>70</v>
      </c>
      <c r="H17" s="32">
        <v>13.816</v>
      </c>
      <c r="I17" s="30" t="s">
        <v>53</v>
      </c>
      <c r="J17" s="42">
        <v>45400</v>
      </c>
      <c r="K17" s="39"/>
      <c r="L17" s="43" t="s">
        <v>54</v>
      </c>
      <c r="M17" s="43"/>
      <c r="N17" s="39"/>
      <c r="O17" s="39"/>
      <c r="P17" s="30"/>
    </row>
    <row r="18" s="10" customFormat="1" ht="22.5" spans="1:16">
      <c r="A18" s="29"/>
      <c r="B18" s="24">
        <v>15</v>
      </c>
      <c r="C18" s="31" t="s">
        <v>71</v>
      </c>
      <c r="D18" s="31" t="s">
        <v>72</v>
      </c>
      <c r="E18" s="31" t="s">
        <v>73</v>
      </c>
      <c r="F18" s="30" t="s">
        <v>32</v>
      </c>
      <c r="G18" s="30" t="s">
        <v>74</v>
      </c>
      <c r="H18" s="32">
        <v>49.455</v>
      </c>
      <c r="I18" s="30" t="s">
        <v>53</v>
      </c>
      <c r="J18" s="42">
        <v>45400</v>
      </c>
      <c r="K18" s="39"/>
      <c r="L18" s="43" t="s">
        <v>75</v>
      </c>
      <c r="M18" s="43"/>
      <c r="N18" s="39"/>
      <c r="O18" s="39"/>
      <c r="P18" s="30"/>
    </row>
    <row r="19" s="10" customFormat="1" ht="22.5" spans="1:16">
      <c r="A19" s="29"/>
      <c r="B19" s="24">
        <v>16</v>
      </c>
      <c r="C19" s="31" t="s">
        <v>71</v>
      </c>
      <c r="D19" s="31" t="s">
        <v>76</v>
      </c>
      <c r="E19" s="31" t="s">
        <v>77</v>
      </c>
      <c r="F19" s="30" t="s">
        <v>32</v>
      </c>
      <c r="G19" s="30" t="s">
        <v>78</v>
      </c>
      <c r="H19" s="32">
        <v>73.476</v>
      </c>
      <c r="I19" s="30" t="s">
        <v>53</v>
      </c>
      <c r="J19" s="42">
        <v>45400</v>
      </c>
      <c r="K19" s="39"/>
      <c r="L19" s="43" t="s">
        <v>75</v>
      </c>
      <c r="M19" s="43"/>
      <c r="N19" s="39"/>
      <c r="O19" s="39"/>
      <c r="P19" s="30"/>
    </row>
    <row r="20" s="10" customFormat="1" ht="22.5" spans="1:16">
      <c r="A20" s="29"/>
      <c r="B20" s="24">
        <v>17</v>
      </c>
      <c r="C20" s="31" t="s">
        <v>79</v>
      </c>
      <c r="D20" s="31" t="s">
        <v>80</v>
      </c>
      <c r="E20" s="31" t="s">
        <v>81</v>
      </c>
      <c r="F20" s="30" t="s">
        <v>32</v>
      </c>
      <c r="G20" s="30" t="s">
        <v>57</v>
      </c>
      <c r="H20" s="32">
        <v>15.26</v>
      </c>
      <c r="I20" s="30" t="s">
        <v>53</v>
      </c>
      <c r="J20" s="42">
        <v>45400</v>
      </c>
      <c r="K20" s="39"/>
      <c r="L20" s="43" t="s">
        <v>82</v>
      </c>
      <c r="M20" s="43"/>
      <c r="N20" s="39"/>
      <c r="O20" s="39"/>
      <c r="P20" s="30"/>
    </row>
    <row r="21" s="10" customFormat="1" ht="22.5" spans="1:16">
      <c r="A21" s="29"/>
      <c r="B21" s="24">
        <v>18</v>
      </c>
      <c r="C21" s="31" t="s">
        <v>79</v>
      </c>
      <c r="D21" s="31" t="s">
        <v>83</v>
      </c>
      <c r="E21" s="31" t="s">
        <v>84</v>
      </c>
      <c r="F21" s="30" t="s">
        <v>32</v>
      </c>
      <c r="G21" s="30" t="s">
        <v>63</v>
      </c>
      <c r="H21" s="32">
        <v>8.69</v>
      </c>
      <c r="I21" s="30" t="s">
        <v>53</v>
      </c>
      <c r="J21" s="42">
        <v>45400</v>
      </c>
      <c r="K21" s="39"/>
      <c r="L21" s="43" t="s">
        <v>85</v>
      </c>
      <c r="M21" s="43"/>
      <c r="N21" s="39"/>
      <c r="O21" s="39"/>
      <c r="P21" s="30"/>
    </row>
    <row r="22" s="10" customFormat="1" ht="22.5" spans="1:16">
      <c r="A22" s="29"/>
      <c r="B22" s="24">
        <v>19</v>
      </c>
      <c r="C22" s="31" t="s">
        <v>79</v>
      </c>
      <c r="D22" s="31" t="s">
        <v>86</v>
      </c>
      <c r="E22" s="31" t="s">
        <v>87</v>
      </c>
      <c r="F22" s="30" t="s">
        <v>32</v>
      </c>
      <c r="G22" s="30" t="s">
        <v>52</v>
      </c>
      <c r="H22" s="32">
        <v>1.884</v>
      </c>
      <c r="I22" s="30" t="s">
        <v>53</v>
      </c>
      <c r="J22" s="42">
        <v>45400</v>
      </c>
      <c r="K22" s="39"/>
      <c r="L22" s="43" t="s">
        <v>88</v>
      </c>
      <c r="M22" s="43"/>
      <c r="N22" s="39"/>
      <c r="O22" s="39"/>
      <c r="P22" s="30"/>
    </row>
    <row r="23" s="10" customFormat="1" ht="22.5" spans="1:16">
      <c r="A23" s="29"/>
      <c r="B23" s="24">
        <v>20</v>
      </c>
      <c r="C23" s="31" t="s">
        <v>79</v>
      </c>
      <c r="D23" s="31" t="s">
        <v>89</v>
      </c>
      <c r="E23" s="31" t="s">
        <v>90</v>
      </c>
      <c r="F23" s="30" t="s">
        <v>32</v>
      </c>
      <c r="G23" s="30" t="s">
        <v>60</v>
      </c>
      <c r="H23" s="32">
        <v>2.591</v>
      </c>
      <c r="I23" s="30" t="s">
        <v>53</v>
      </c>
      <c r="J23" s="42">
        <v>45400</v>
      </c>
      <c r="K23" s="39"/>
      <c r="L23" s="43" t="s">
        <v>91</v>
      </c>
      <c r="M23" s="43"/>
      <c r="N23" s="39"/>
      <c r="O23" s="39"/>
      <c r="P23" s="30"/>
    </row>
    <row r="24" s="22" customFormat="1" ht="18" customHeight="1" spans="1:16">
      <c r="A24" s="33"/>
      <c r="B24" s="29"/>
      <c r="C24" s="29" t="s">
        <v>92</v>
      </c>
      <c r="D24" s="29"/>
      <c r="E24" s="29"/>
      <c r="F24" s="29"/>
      <c r="G24" s="29"/>
      <c r="H24" s="34">
        <f>SUM(H4:H23)</f>
        <v>275.867</v>
      </c>
      <c r="I24" s="44"/>
      <c r="J24" s="44"/>
      <c r="K24" s="44"/>
      <c r="L24" s="45"/>
      <c r="M24" s="45"/>
      <c r="N24" s="45"/>
      <c r="O24" s="45"/>
      <c r="P24" s="29"/>
    </row>
    <row r="25" s="23" customFormat="1" ht="36" customHeight="1" spans="1:15">
      <c r="A25" s="35" t="s">
        <v>93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="23" customFormat="1" spans="1:15">
      <c r="A26" s="36" t="s">
        <v>94</v>
      </c>
      <c r="B26" s="36"/>
      <c r="C26" s="36"/>
      <c r="D26" s="36"/>
      <c r="E26" s="36"/>
      <c r="F26" s="35"/>
      <c r="G26" s="35"/>
      <c r="H26" s="37"/>
      <c r="I26" s="37"/>
      <c r="J26" s="37"/>
      <c r="K26" s="37"/>
      <c r="L26" s="46"/>
      <c r="M26" s="46"/>
      <c r="N26" s="37"/>
      <c r="O26" s="35"/>
    </row>
    <row r="27" s="23" customFormat="1" spans="1:15">
      <c r="A27" s="36" t="s">
        <v>95</v>
      </c>
      <c r="B27" s="36"/>
      <c r="C27" s="36"/>
      <c r="D27" s="36"/>
      <c r="E27" s="36"/>
      <c r="F27" s="35"/>
      <c r="G27" s="35"/>
      <c r="H27" s="35"/>
      <c r="I27" s="35"/>
      <c r="J27" s="35"/>
      <c r="K27" s="35"/>
      <c r="L27" s="46"/>
      <c r="M27" s="46"/>
      <c r="N27" s="46"/>
      <c r="O27" s="35"/>
    </row>
    <row r="28" spans="1:14">
      <c r="A28" s="10" t="s">
        <v>96</v>
      </c>
      <c r="B28" s="10"/>
      <c r="L28" s="46"/>
      <c r="M28" s="46"/>
      <c r="N28" s="47"/>
    </row>
    <row r="29" spans="2:14">
      <c r="B29" s="2"/>
      <c r="L29" s="46"/>
      <c r="M29" s="46"/>
      <c r="N29" s="47"/>
    </row>
    <row r="30" spans="12:14">
      <c r="L30" s="46"/>
      <c r="M30" s="46"/>
      <c r="N30" s="47"/>
    </row>
    <row r="31" spans="12:14">
      <c r="L31" s="46"/>
      <c r="M31" s="46"/>
      <c r="N31" s="47"/>
    </row>
    <row r="32" spans="12:14">
      <c r="L32" s="46"/>
      <c r="M32" s="46"/>
      <c r="N32" s="47"/>
    </row>
    <row r="33" spans="12:14">
      <c r="L33" s="46"/>
      <c r="M33" s="46"/>
      <c r="N33" s="47"/>
    </row>
    <row r="34" spans="12:14">
      <c r="L34" s="46"/>
      <c r="M34" s="46"/>
      <c r="N34" s="47"/>
    </row>
    <row r="35" spans="12:14">
      <c r="L35" s="46"/>
      <c r="M35" s="46"/>
      <c r="N35" s="47"/>
    </row>
    <row r="36" spans="12:14">
      <c r="L36" s="47"/>
      <c r="M36" s="47"/>
      <c r="N36" s="47"/>
    </row>
    <row r="37" spans="12:14">
      <c r="L37" s="47"/>
      <c r="M37" s="47"/>
      <c r="N37" s="47"/>
    </row>
    <row r="38" spans="12:14">
      <c r="L38" s="47"/>
      <c r="M38" s="47"/>
      <c r="N38" s="47"/>
    </row>
    <row r="39" spans="12:14">
      <c r="L39" s="47"/>
      <c r="M39" s="47"/>
      <c r="N39" s="47"/>
    </row>
    <row r="40" spans="12:14">
      <c r="L40" s="47"/>
      <c r="M40" s="47"/>
      <c r="N40" s="47"/>
    </row>
    <row r="41" spans="12:14">
      <c r="L41" s="47"/>
      <c r="M41" s="47"/>
      <c r="N41" s="47"/>
    </row>
  </sheetData>
  <autoFilter ref="A3:O28">
    <extLst/>
  </autoFilter>
  <mergeCells count="9">
    <mergeCell ref="A1:H1"/>
    <mergeCell ref="A2:O2"/>
    <mergeCell ref="A25:O25"/>
    <mergeCell ref="A26:E26"/>
    <mergeCell ref="A27:E27"/>
    <mergeCell ref="A28:E28"/>
    <mergeCell ref="A4:A23"/>
    <mergeCell ref="K4:K6"/>
    <mergeCell ref="K7:K23"/>
  </mergeCells>
  <pageMargins left="0.7" right="0.7" top="0.75" bottom="0.75" header="0.3" footer="0.3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8"/>
  <sheetViews>
    <sheetView zoomScale="85" zoomScaleNormal="85" topLeftCell="A7" workbookViewId="0">
      <selection activeCell="D7" sqref="D7:D14"/>
    </sheetView>
  </sheetViews>
  <sheetFormatPr defaultColWidth="8.75" defaultRowHeight="24.95" customHeight="1" outlineLevelCol="6"/>
  <cols>
    <col min="1" max="1" width="11.375" style="4" customWidth="1"/>
    <col min="2" max="2" width="7.625" style="5" customWidth="1"/>
    <col min="3" max="3" width="31.75" style="4" customWidth="1"/>
    <col min="4" max="4" width="58.875" style="4" customWidth="1"/>
    <col min="5" max="16384" width="8.75" style="4"/>
  </cols>
  <sheetData>
    <row r="1" s="1" customFormat="1" ht="36.75" customHeight="1" spans="1:4">
      <c r="A1" s="6" t="s">
        <v>97</v>
      </c>
      <c r="B1" s="7"/>
      <c r="C1" s="7"/>
      <c r="D1" s="7"/>
    </row>
    <row r="2" s="2" customFormat="1" ht="26.25" customHeight="1" spans="1:7">
      <c r="A2" s="8" t="s">
        <v>98</v>
      </c>
      <c r="B2" s="9"/>
      <c r="C2" s="9"/>
      <c r="D2" s="9"/>
      <c r="E2" s="10"/>
      <c r="F2" s="10"/>
      <c r="G2" s="10"/>
    </row>
    <row r="3" s="3" customFormat="1" ht="31.5" customHeight="1" spans="1:4">
      <c r="A3" s="11" t="s">
        <v>99</v>
      </c>
      <c r="B3" s="11" t="s">
        <v>3</v>
      </c>
      <c r="C3" s="12" t="s">
        <v>100</v>
      </c>
      <c r="D3" s="12" t="s">
        <v>101</v>
      </c>
    </row>
    <row r="4" s="3" customFormat="1" ht="18.75" customHeight="1" spans="1:4">
      <c r="A4" s="13" t="s">
        <v>102</v>
      </c>
      <c r="B4" s="14"/>
      <c r="C4" s="14"/>
      <c r="D4" s="15"/>
    </row>
    <row r="5" s="3" customFormat="1" ht="18.75" customHeight="1" spans="1:4">
      <c r="A5" s="16"/>
      <c r="B5" s="14"/>
      <c r="C5" s="14"/>
      <c r="D5" s="17"/>
    </row>
    <row r="6" s="3" customFormat="1" ht="18.75" customHeight="1" spans="1:4">
      <c r="A6" s="16"/>
      <c r="B6" s="14"/>
      <c r="C6" s="14"/>
      <c r="D6" s="17"/>
    </row>
    <row r="7" s="3" customFormat="1" ht="18.75" customHeight="1" spans="1:4">
      <c r="A7" s="13" t="s">
        <v>103</v>
      </c>
      <c r="B7" s="14"/>
      <c r="C7" s="14"/>
      <c r="D7" s="15"/>
    </row>
    <row r="8" s="3" customFormat="1" ht="18.75" customHeight="1" spans="1:4">
      <c r="A8" s="16"/>
      <c r="B8" s="14"/>
      <c r="C8" s="14"/>
      <c r="D8" s="17"/>
    </row>
    <row r="9" s="3" customFormat="1" ht="18.75" customHeight="1" spans="1:4">
      <c r="A9" s="16"/>
      <c r="B9" s="14"/>
      <c r="C9" s="14"/>
      <c r="D9" s="17"/>
    </row>
    <row r="10" s="3" customFormat="1" ht="18.75" customHeight="1" spans="1:4">
      <c r="A10" s="16"/>
      <c r="B10" s="14"/>
      <c r="C10" s="14"/>
      <c r="D10" s="17"/>
    </row>
    <row r="11" s="3" customFormat="1" ht="18.75" customHeight="1" spans="1:4">
      <c r="A11" s="16"/>
      <c r="B11" s="14"/>
      <c r="C11" s="14"/>
      <c r="D11" s="17"/>
    </row>
    <row r="12" s="3" customFormat="1" ht="18.75" customHeight="1" spans="1:4">
      <c r="A12" s="16"/>
      <c r="B12" s="14"/>
      <c r="C12" s="14"/>
      <c r="D12" s="17"/>
    </row>
    <row r="13" s="3" customFormat="1" ht="18.75" customHeight="1" spans="1:4">
      <c r="A13" s="16"/>
      <c r="B13" s="14"/>
      <c r="C13" s="14"/>
      <c r="D13" s="17"/>
    </row>
    <row r="14" s="3" customFormat="1" ht="18.75" customHeight="1" spans="1:4">
      <c r="A14" s="18"/>
      <c r="B14" s="14"/>
      <c r="C14" s="14"/>
      <c r="D14" s="19"/>
    </row>
    <row r="15" ht="73.5" customHeight="1" spans="1:4">
      <c r="A15" s="20" t="s">
        <v>104</v>
      </c>
      <c r="B15" s="20"/>
      <c r="C15" s="20"/>
      <c r="D15" s="20"/>
    </row>
    <row r="16" customHeight="1" spans="1:4">
      <c r="A16" s="20" t="s">
        <v>105</v>
      </c>
      <c r="B16" s="20"/>
      <c r="C16" s="20"/>
      <c r="D16" s="20"/>
    </row>
    <row r="17" customHeight="1" spans="1:4">
      <c r="A17" s="20" t="s">
        <v>106</v>
      </c>
      <c r="B17" s="20"/>
      <c r="C17" s="20"/>
      <c r="D17" s="20"/>
    </row>
    <row r="18" customHeight="1" spans="1:4">
      <c r="A18" s="20" t="s">
        <v>107</v>
      </c>
      <c r="B18" s="20"/>
      <c r="C18" s="20"/>
      <c r="D18" s="20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2024-04-11T06:22:53Z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